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740" windowHeight="1102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<sst xmlns="http://schemas.openxmlformats.org/spreadsheetml/2006/main" count="54" uniqueCount="52">
  <si>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Отчет управляющей организации ООО УК "Партнер" об исполнении условий договора</t>
  </si>
  <si>
    <t xml:space="preserve"> управления МКД, расположенного по адресу: г. Лесосибирск, </t>
  </si>
  <si>
    <t>7 микрорайон, д.1</t>
  </si>
  <si>
    <t>период: с 01.01.2021 по 31.12.2021</t>
  </si>
  <si>
    <t>ОБЩИЕ СВЕДЕНИЯ ОБ ОБЪЕКТЕ:</t>
  </si>
  <si>
    <t>Назначение объекта:</t>
  </si>
  <si>
    <t>Многоквартирный жилой дом</t>
  </si>
  <si>
    <t>Материал стен:</t>
  </si>
  <si>
    <t>Этажность:</t>
  </si>
  <si>
    <t>Материал кровли:</t>
  </si>
  <si>
    <t>Год постройки:</t>
  </si>
  <si>
    <t xml:space="preserve">Общая полезная площадь, м2:  </t>
  </si>
  <si>
    <t>в т.ч.:</t>
  </si>
  <si>
    <t xml:space="preserve">жилая, м2:  </t>
  </si>
  <si>
    <t xml:space="preserve">нежилая, м2:  </t>
  </si>
  <si>
    <t>Остатки на лицевом счете МКД</t>
  </si>
  <si>
    <t>1</t>
  </si>
  <si>
    <t>Остаток на лицевом счете МКД на начало периода</t>
  </si>
  <si>
    <t>2</t>
  </si>
  <si>
    <t>Начислено на лицевой счет МКД за содержание жилого помещения, всего:</t>
  </si>
  <si>
    <t>в том числе:</t>
  </si>
  <si>
    <t xml:space="preserve">    за содержание жилого помещения</t>
  </si>
  <si>
    <t xml:space="preserve">    за текущий ремонт</t>
  </si>
  <si>
    <t>3</t>
  </si>
  <si>
    <t>Выполнено работ (оказано услуг), всего:</t>
  </si>
  <si>
    <t xml:space="preserve">     Содержание жилого помещения</t>
  </si>
  <si>
    <t xml:space="preserve">     Текущий ремонт (выполнено)</t>
  </si>
  <si>
    <t>4</t>
  </si>
  <si>
    <t>Остаток на лицевом счете МКД на конец периода</t>
  </si>
  <si>
    <t>5</t>
  </si>
  <si>
    <t>Перерасчеты из-за ненадлежащего качества оказанных услуг и (или) выполненных работ по содержанию
жилого помещения</t>
  </si>
  <si>
    <t>Платежная дисциплина</t>
  </si>
  <si>
    <t>6</t>
  </si>
  <si>
    <t>Задолженность/переплата собственников/потребителей на начало года</t>
  </si>
  <si>
    <t>7</t>
  </si>
  <si>
    <t>Начислено собственникам/потребителям всего:</t>
  </si>
  <si>
    <t>ГВС: Компонент на ТН на сод. ОИ</t>
  </si>
  <si>
    <t>ГВС: Компонент на ТЭ на сод. ОИ</t>
  </si>
  <si>
    <t>Холодная вода на сод. ОИ</t>
  </si>
  <si>
    <t>Водоотведение на сод. ОИ</t>
  </si>
  <si>
    <t>Электроэнергия на сод. ОИ</t>
  </si>
  <si>
    <t>Содержание и ремонт общего имущества</t>
  </si>
  <si>
    <t>Сбор и вывоз бытовых отходов</t>
  </si>
  <si>
    <t>Управление многоквартирным домом</t>
  </si>
  <si>
    <t>Текущий ремонт</t>
  </si>
  <si>
    <t>Найм</t>
  </si>
  <si>
    <t>8</t>
  </si>
  <si>
    <t>Оплачено собственникам/потребителям всего:</t>
  </si>
  <si>
    <t>9</t>
  </si>
  <si>
    <t>Задолженность/переплата собственников/потребителей на конец года</t>
  </si>
  <si>
    <t>ж/б панели</t>
  </si>
  <si>
    <t>шифер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</si>
</sst>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_-;\-* #,##0_-;_-* &quot;-&quot;_-;_-@_-"/>
    <numFmt numFmtId="173" formatCode="_-* #,##0.00_-;\-* #,##0.00_-;_-* &quot;-&quot;??_-;_-@_-"/>
  </numFmts>
  <fonts count="33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5" fillId="11" borderId="1" applyNumberFormat="0" applyAlignment="0" applyProtection="0"/>
    <xf numFmtId="0" fontId="14" fillId="17" borderId="2" applyNumberFormat="0" applyAlignment="0" applyProtection="0"/>
    <xf numFmtId="0" fontId="24" fillId="17" borderId="1" applyNumberFormat="0" applyAlignment="0" applyProtection="0"/>
    <xf numFmtId="0" fontId="2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4" borderId="7" applyNumberFormat="0" applyAlignment="0" applyProtection="0"/>
    <xf numFmtId="0" fontId="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19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6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/>
    </xf>
    <xf numFmtId="2" fontId="0" fillId="0" borderId="11" xfId="0" applyNumberFormat="1" applyBorder="1" applyAlignment="1">
      <alignment horizontal="right"/>
    </xf>
    <xf numFmtId="2" fontId="0" fillId="0" borderId="11" xfId="0" applyNumberForma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2" fontId="0" fillId="0" borderId="14" xfId="0" applyNumberFormat="1" applyBorder="1" applyAlignment="1">
      <alignment horizontal="right" vertical="center"/>
    </xf>
    <xf numFmtId="0" fontId="1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 wrapText="1"/>
    </xf>
    <xf numFmtId="0" fontId="3" fillId="20" borderId="15" xfId="0" applyFont="1" applyFill="1" applyBorder="1" applyAlignment="1">
      <alignment horizontal="centerContinuous" vertical="center"/>
    </xf>
    <xf numFmtId="0" fontId="0" fillId="0" borderId="16" xfId="0" applyBorder="1" applyAlignment="1">
      <alignment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" fillId="20" borderId="18" xfId="0" applyFont="1" applyFill="1" applyBorder="1" applyAlignment="1">
      <alignment horizontal="centerContinuous" vertic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0" xfId="0" applyFill="1" applyAlignment="1">
      <alignment/>
    </xf>
    <xf numFmtId="2" fontId="0" fillId="0" borderId="11" xfId="0" applyNumberFormat="1" applyFill="1" applyBorder="1" applyAlignment="1">
      <alignment horizontal="right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6">
      <selection activeCell="I42" sqref="I42"/>
    </sheetView>
  </sheetViews>
  <sheetFormatPr defaultColWidth="10.33203125" defaultRowHeight="11.25"/>
  <cols>
    <col min="1" max="1" width="6.83203125" style="0" customWidth="1"/>
    <col min="2" max="2" width="19.66015625" style="0" customWidth="1"/>
    <col min="3" max="3" width="12.5" style="0" customWidth="1"/>
    <col min="4" max="4" width="10.33203125" style="0" customWidth="1"/>
    <col min="5" max="5" width="3.33203125" style="0" customWidth="1"/>
    <col min="6" max="6" width="2.33203125" style="0" customWidth="1"/>
    <col min="7" max="7" width="10.33203125" style="0" customWidth="1"/>
    <col min="8" max="8" width="16.33203125" style="0" customWidth="1"/>
    <col min="9" max="9" width="19.66015625" style="0" customWidth="1"/>
  </cols>
  <sheetData>
    <row r="1" spans="1:9" ht="12.7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ht="12.75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9" ht="12.75">
      <c r="A3" s="13" t="s">
        <v>2</v>
      </c>
      <c r="B3" s="13"/>
      <c r="C3" s="13"/>
      <c r="D3" s="13"/>
      <c r="E3" s="13"/>
      <c r="F3" s="13"/>
      <c r="G3" s="13"/>
      <c r="H3" s="13"/>
      <c r="I3" s="13"/>
    </row>
    <row r="4" spans="1:9" ht="12.75">
      <c r="A4" s="13" t="s">
        <v>3</v>
      </c>
      <c r="B4" s="13"/>
      <c r="C4" s="13"/>
      <c r="D4" s="13"/>
      <c r="E4" s="13"/>
      <c r="F4" s="13"/>
      <c r="G4" s="13"/>
      <c r="H4" s="13"/>
      <c r="I4" s="13"/>
    </row>
    <row r="6" spans="1:9" ht="11.25">
      <c r="A6" s="14" t="s">
        <v>4</v>
      </c>
      <c r="B6" s="14"/>
      <c r="C6" s="14"/>
      <c r="D6" s="14"/>
      <c r="E6" s="14"/>
      <c r="F6" s="14"/>
      <c r="G6" s="14"/>
      <c r="H6" s="14"/>
      <c r="I6" s="14"/>
    </row>
    <row r="7" spans="3:4" ht="11.25">
      <c r="C7" s="1" t="s">
        <v>5</v>
      </c>
      <c r="D7" t="s">
        <v>6</v>
      </c>
    </row>
    <row r="8" spans="2:8" ht="11.25">
      <c r="B8" t="s">
        <v>7</v>
      </c>
      <c r="C8" s="23" t="s">
        <v>50</v>
      </c>
      <c r="G8" s="2" t="s">
        <v>8</v>
      </c>
      <c r="H8">
        <v>5</v>
      </c>
    </row>
    <row r="9" spans="2:8" ht="11.25">
      <c r="B9" t="s">
        <v>9</v>
      </c>
      <c r="C9" s="23" t="s">
        <v>51</v>
      </c>
      <c r="G9" s="2" t="s">
        <v>10</v>
      </c>
      <c r="H9">
        <v>1979</v>
      </c>
    </row>
    <row r="11" spans="2:4" ht="11.25">
      <c r="B11" s="2" t="s">
        <v>11</v>
      </c>
      <c r="C11" s="2"/>
      <c r="D11">
        <f>D12+D13</f>
        <v>3213.0699999999997</v>
      </c>
    </row>
    <row r="12" spans="2:4" ht="11.25">
      <c r="B12" s="2" t="s">
        <v>12</v>
      </c>
      <c r="C12" s="2" t="s">
        <v>13</v>
      </c>
      <c r="D12">
        <v>3112.97</v>
      </c>
    </row>
    <row r="13" spans="2:4" ht="11.25">
      <c r="B13" s="2"/>
      <c r="C13" s="2" t="s">
        <v>14</v>
      </c>
      <c r="D13">
        <v>100.1</v>
      </c>
    </row>
    <row r="15" spans="1:9" ht="11.25">
      <c r="A15" s="15" t="s">
        <v>15</v>
      </c>
      <c r="B15" s="15"/>
      <c r="C15" s="15"/>
      <c r="D15" s="15"/>
      <c r="E15" s="15"/>
      <c r="F15" s="15"/>
      <c r="G15" s="15"/>
      <c r="H15" s="15"/>
      <c r="I15" s="15"/>
    </row>
    <row r="16" spans="1:9" ht="11.25">
      <c r="A16" s="3" t="s">
        <v>16</v>
      </c>
      <c r="B16" s="16" t="s">
        <v>17</v>
      </c>
      <c r="C16" s="16"/>
      <c r="D16" s="16"/>
      <c r="E16" s="16"/>
      <c r="F16" s="16"/>
      <c r="G16" s="16"/>
      <c r="H16" s="16"/>
      <c r="I16" s="4">
        <v>-294337.53</v>
      </c>
    </row>
    <row r="17" spans="1:9" ht="56.25">
      <c r="A17" s="3" t="s">
        <v>18</v>
      </c>
      <c r="B17" s="17" t="s">
        <v>19</v>
      </c>
      <c r="C17" s="17"/>
      <c r="D17" s="17"/>
      <c r="E17" s="17"/>
      <c r="F17" s="17"/>
      <c r="G17" s="17"/>
      <c r="H17" s="17"/>
      <c r="I17" s="5">
        <f>I19+I20</f>
        <v>807338.16</v>
      </c>
    </row>
    <row r="18" spans="1:9" ht="11.25">
      <c r="A18" s="6"/>
      <c r="B18" s="7" t="s">
        <v>20</v>
      </c>
      <c r="C18" s="7"/>
      <c r="D18" s="7"/>
      <c r="E18" s="7"/>
      <c r="F18" s="7"/>
      <c r="G18" s="7"/>
      <c r="H18" s="7"/>
      <c r="I18" s="7"/>
    </row>
    <row r="19" spans="1:9" ht="11.25">
      <c r="A19" s="8"/>
      <c r="B19" s="16" t="s">
        <v>21</v>
      </c>
      <c r="C19" s="16"/>
      <c r="D19" s="16"/>
      <c r="E19" s="16"/>
      <c r="F19" s="16"/>
      <c r="G19" s="16"/>
      <c r="H19" s="16"/>
      <c r="I19" s="4">
        <f>I36</f>
        <v>567838.63</v>
      </c>
    </row>
    <row r="20" spans="1:9" ht="11.25">
      <c r="A20" s="8"/>
      <c r="B20" s="16" t="s">
        <v>22</v>
      </c>
      <c r="C20" s="16"/>
      <c r="D20" s="16"/>
      <c r="E20" s="16"/>
      <c r="F20" s="16"/>
      <c r="G20" s="16"/>
      <c r="H20" s="16"/>
      <c r="I20" s="4">
        <f>I39</f>
        <v>239499.53</v>
      </c>
    </row>
    <row r="21" spans="1:9" ht="33.75">
      <c r="A21" s="3" t="s">
        <v>23</v>
      </c>
      <c r="B21" s="17" t="s">
        <v>24</v>
      </c>
      <c r="C21" s="17"/>
      <c r="D21" s="17"/>
      <c r="E21" s="17"/>
      <c r="F21" s="17"/>
      <c r="G21" s="17"/>
      <c r="H21" s="17"/>
      <c r="I21" s="5">
        <f>I23+I24</f>
        <v>672002.63</v>
      </c>
    </row>
    <row r="22" spans="1:9" ht="11.25">
      <c r="A22" s="6"/>
      <c r="B22" s="7" t="s">
        <v>20</v>
      </c>
      <c r="C22" s="7"/>
      <c r="D22" s="7"/>
      <c r="E22" s="7"/>
      <c r="F22" s="7"/>
      <c r="G22" s="7"/>
      <c r="H22" s="7"/>
      <c r="I22" s="7"/>
    </row>
    <row r="23" spans="1:9" ht="11.25">
      <c r="A23" s="8"/>
      <c r="B23" s="16" t="s">
        <v>25</v>
      </c>
      <c r="C23" s="16"/>
      <c r="D23" s="16"/>
      <c r="E23" s="16"/>
      <c r="F23" s="16"/>
      <c r="G23" s="16"/>
      <c r="H23" s="16"/>
      <c r="I23" s="4">
        <f>I19</f>
        <v>567838.63</v>
      </c>
    </row>
    <row r="24" spans="1:9" ht="11.25">
      <c r="A24" s="9"/>
      <c r="B24" s="16" t="s">
        <v>26</v>
      </c>
      <c r="C24" s="16"/>
      <c r="D24" s="16"/>
      <c r="E24" s="16"/>
      <c r="F24" s="16"/>
      <c r="G24" s="16"/>
      <c r="H24" s="16"/>
      <c r="I24" s="24">
        <v>104164</v>
      </c>
    </row>
    <row r="25" spans="1:9" ht="11.25">
      <c r="A25" s="3" t="s">
        <v>27</v>
      </c>
      <c r="B25" s="16" t="s">
        <v>28</v>
      </c>
      <c r="C25" s="16"/>
      <c r="D25" s="16"/>
      <c r="E25" s="16"/>
      <c r="F25" s="16"/>
      <c r="G25" s="16"/>
      <c r="H25" s="16"/>
      <c r="I25" s="4">
        <f>SUM(I16+I19+I20-I23-I24)</f>
        <v>-159002</v>
      </c>
    </row>
    <row r="26" spans="1:9" ht="78.75">
      <c r="A26" s="10" t="s">
        <v>29</v>
      </c>
      <c r="B26" s="18" t="s">
        <v>30</v>
      </c>
      <c r="C26" s="18"/>
      <c r="D26" s="18"/>
      <c r="E26" s="18"/>
      <c r="F26" s="18"/>
      <c r="G26" s="18"/>
      <c r="H26" s="18"/>
      <c r="I26" s="11">
        <v>0</v>
      </c>
    </row>
    <row r="27" spans="1:9" ht="13.5" customHeight="1">
      <c r="A27" s="19" t="s">
        <v>31</v>
      </c>
      <c r="B27" s="19"/>
      <c r="C27" s="19"/>
      <c r="D27" s="19"/>
      <c r="E27" s="19"/>
      <c r="F27" s="19"/>
      <c r="G27" s="19"/>
      <c r="H27" s="19"/>
      <c r="I27" s="19"/>
    </row>
    <row r="28" spans="1:9" ht="56.25">
      <c r="A28" s="3" t="s">
        <v>32</v>
      </c>
      <c r="B28" s="17" t="s">
        <v>33</v>
      </c>
      <c r="C28" s="17"/>
      <c r="D28" s="17"/>
      <c r="E28" s="17"/>
      <c r="F28" s="17"/>
      <c r="G28" s="17"/>
      <c r="H28" s="17"/>
      <c r="I28" s="5">
        <v>514533.94999999995</v>
      </c>
    </row>
    <row r="29" spans="1:9" ht="33.75">
      <c r="A29" s="3" t="s">
        <v>34</v>
      </c>
      <c r="B29" s="17" t="s">
        <v>35</v>
      </c>
      <c r="C29" s="17"/>
      <c r="D29" s="17"/>
      <c r="E29" s="17"/>
      <c r="F29" s="17"/>
      <c r="G29" s="17"/>
      <c r="H29" s="17"/>
      <c r="I29" s="5">
        <f>SUM(I31:I40)</f>
        <v>1064828.96</v>
      </c>
    </row>
    <row r="30" spans="1:9" ht="11.25">
      <c r="A30" s="6"/>
      <c r="B30" s="7" t="s">
        <v>20</v>
      </c>
      <c r="C30" s="7"/>
      <c r="D30" s="7"/>
      <c r="E30" s="7"/>
      <c r="F30" s="7"/>
      <c r="G30" s="7"/>
      <c r="H30" s="7"/>
      <c r="I30" s="7"/>
    </row>
    <row r="31" spans="1:9" ht="11.25">
      <c r="A31" s="6"/>
      <c r="B31" s="20" t="s">
        <v>36</v>
      </c>
      <c r="C31" s="21"/>
      <c r="D31" s="21"/>
      <c r="E31" s="21"/>
      <c r="F31" s="21"/>
      <c r="G31" s="21"/>
      <c r="H31" s="22"/>
      <c r="I31" s="7">
        <v>4061.26</v>
      </c>
    </row>
    <row r="32" spans="1:9" ht="11.25">
      <c r="A32" s="8"/>
      <c r="B32" s="20" t="s">
        <v>37</v>
      </c>
      <c r="C32" s="21"/>
      <c r="D32" s="21"/>
      <c r="E32" s="21"/>
      <c r="F32" s="21"/>
      <c r="G32" s="21"/>
      <c r="H32" s="22"/>
      <c r="I32" s="4">
        <v>14361.88</v>
      </c>
    </row>
    <row r="33" spans="1:9" ht="11.25">
      <c r="A33" s="8"/>
      <c r="B33" s="20" t="s">
        <v>38</v>
      </c>
      <c r="C33" s="21"/>
      <c r="D33" s="21"/>
      <c r="E33" s="21"/>
      <c r="F33" s="21"/>
      <c r="G33" s="21"/>
      <c r="H33" s="22"/>
      <c r="I33" s="4">
        <v>4061.26</v>
      </c>
    </row>
    <row r="34" spans="1:9" ht="11.25">
      <c r="A34" s="8"/>
      <c r="B34" s="20" t="s">
        <v>39</v>
      </c>
      <c r="C34" s="21"/>
      <c r="D34" s="21"/>
      <c r="E34" s="21"/>
      <c r="F34" s="21"/>
      <c r="G34" s="21"/>
      <c r="H34" s="22"/>
      <c r="I34" s="4">
        <v>8776.54</v>
      </c>
    </row>
    <row r="35" spans="1:9" ht="11.25">
      <c r="A35" s="8"/>
      <c r="B35" s="20" t="s">
        <v>40</v>
      </c>
      <c r="C35" s="21"/>
      <c r="D35" s="21"/>
      <c r="E35" s="21"/>
      <c r="F35" s="21"/>
      <c r="G35" s="21"/>
      <c r="H35" s="22"/>
      <c r="I35" s="4">
        <v>73988.27</v>
      </c>
    </row>
    <row r="36" spans="1:9" ht="11.25">
      <c r="A36" s="8"/>
      <c r="B36" s="20" t="s">
        <v>41</v>
      </c>
      <c r="C36" s="21"/>
      <c r="D36" s="21"/>
      <c r="E36" s="21"/>
      <c r="F36" s="21"/>
      <c r="G36" s="21"/>
      <c r="H36" s="22"/>
      <c r="I36" s="4">
        <v>567838.63</v>
      </c>
    </row>
    <row r="37" spans="1:9" ht="11.25">
      <c r="A37" s="8"/>
      <c r="B37" s="20" t="s">
        <v>42</v>
      </c>
      <c r="C37" s="21"/>
      <c r="D37" s="21"/>
      <c r="E37" s="21"/>
      <c r="F37" s="21"/>
      <c r="G37" s="21"/>
      <c r="H37" s="22"/>
      <c r="I37" s="4">
        <v>0</v>
      </c>
    </row>
    <row r="38" spans="1:9" ht="11.25">
      <c r="A38" s="8"/>
      <c r="B38" s="20" t="s">
        <v>43</v>
      </c>
      <c r="C38" s="21"/>
      <c r="D38" s="21"/>
      <c r="E38" s="21"/>
      <c r="F38" s="21"/>
      <c r="G38" s="21"/>
      <c r="H38" s="22"/>
      <c r="I38" s="4">
        <v>78307.68</v>
      </c>
    </row>
    <row r="39" spans="1:9" ht="11.25">
      <c r="A39" s="8"/>
      <c r="B39" s="20" t="s">
        <v>44</v>
      </c>
      <c r="C39" s="21"/>
      <c r="D39" s="21"/>
      <c r="E39" s="21"/>
      <c r="F39" s="21"/>
      <c r="G39" s="21"/>
      <c r="H39" s="22"/>
      <c r="I39" s="5">
        <v>239499.53</v>
      </c>
    </row>
    <row r="40" spans="1:9" ht="11.25">
      <c r="A40" s="8"/>
      <c r="B40" s="20" t="s">
        <v>45</v>
      </c>
      <c r="C40" s="21"/>
      <c r="D40" s="21"/>
      <c r="E40" s="21"/>
      <c r="F40" s="21"/>
      <c r="G40" s="21"/>
      <c r="H40" s="22"/>
      <c r="I40" s="5">
        <v>73933.91</v>
      </c>
    </row>
    <row r="41" spans="1:9" ht="33.75">
      <c r="A41" s="3" t="s">
        <v>46</v>
      </c>
      <c r="B41" s="17" t="s">
        <v>47</v>
      </c>
      <c r="C41" s="17"/>
      <c r="D41" s="17"/>
      <c r="E41" s="17"/>
      <c r="F41" s="17"/>
      <c r="G41" s="17"/>
      <c r="H41" s="17"/>
      <c r="I41" s="5">
        <v>849389.56</v>
      </c>
    </row>
    <row r="42" spans="1:9" ht="56.25">
      <c r="A42" s="10" t="s">
        <v>48</v>
      </c>
      <c r="B42" s="18" t="s">
        <v>49</v>
      </c>
      <c r="C42" s="18"/>
      <c r="D42" s="18"/>
      <c r="E42" s="18"/>
      <c r="F42" s="18"/>
      <c r="G42" s="18"/>
      <c r="H42" s="18"/>
      <c r="I42" s="11">
        <f>I29+I28-I41</f>
        <v>729973.3499999999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user10</dc:creator>
  <cp:keywords/>
  <dc:description/>
  <cp:lastModifiedBy>RePack by SPecialiST</cp:lastModifiedBy>
  <cp:lastPrinted>2019-03-28T08:08:45Z</cp:lastPrinted>
  <dcterms:created xsi:type="dcterms:W3CDTF">2019-03-28T08:27:24Z</dcterms:created>
  <dcterms:modified xsi:type="dcterms:W3CDTF">2022-03-15T05:38:23Z</dcterms:modified>
  <cp:category/>
  <cp:version/>
  <cp:contentType/>
  <cp:contentStatus/>
</cp:coreProperties>
</file>